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1329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Лист1!$D$4</definedName>
    <definedName name="_xlnm.Print_Area" localSheetId="0">Лист1!$A$2:$F$33</definedName>
  </definedNames>
  <calcPr calcId="125725"/>
</workbook>
</file>

<file path=xl/calcChain.xml><?xml version="1.0" encoding="utf-8"?>
<calcChain xmlns="http://schemas.openxmlformats.org/spreadsheetml/2006/main">
  <c r="D34" i="1"/>
  <c r="F24"/>
  <c r="F23"/>
  <c r="F6"/>
  <c r="F7"/>
  <c r="F8"/>
  <c r="F9"/>
  <c r="F10"/>
  <c r="F11"/>
  <c r="F12"/>
  <c r="F13"/>
  <c r="F14"/>
  <c r="F15"/>
  <c r="F16"/>
  <c r="F17"/>
  <c r="F18"/>
  <c r="F19"/>
  <c r="F20"/>
  <c r="F21"/>
  <c r="F22"/>
  <c r="F5"/>
  <c r="F25" l="1"/>
</calcChain>
</file>

<file path=xl/sharedStrings.xml><?xml version="1.0" encoding="utf-8"?>
<sst xmlns="http://schemas.openxmlformats.org/spreadsheetml/2006/main" count="28" uniqueCount="28">
  <si>
    <t>Артикул; размери: дължина/ширина(дълбочина)/височина см</t>
  </si>
  <si>
    <t>Бюро, плот ПДЧ мин. 25 мм, корпус ПДЧ мин. 18 мм, с челен плот до земята, стъпки за предпазване от надраскване на подовите настилки; размери: 180/80/75 см ± 10%</t>
  </si>
  <si>
    <t>Бюро, плот ПДЧ мин. 25 мм, корпус ПДЧ мин. 18 мм, стъпки за предпазване от надраскване на подовите настилки; размери: 140/70/75 см ± 10%</t>
  </si>
  <si>
    <t>Бюро, помощно, плот ПДЧ мин. 25 мм, корпус ПДЧ мин. 18 мм, стъпки за предпазване от надраскване на подовите настилки; размери: 100/60/75 см ± 10%</t>
  </si>
  <si>
    <t>Бюро, помощно, плот ПДЧ мин. 25 мм, корпус ПДЧ мин. 18 мм, стъпки за предпазване от надраскване на подовите настилки; размери: 60/60/75 см ± 10%</t>
  </si>
  <si>
    <t>Гардероб с 2 врати, с рафт и лост, ПДЧ мин. 18 мм; размери: 80/50/200 см ± 10%</t>
  </si>
  <si>
    <t>Гардероб с 2 врати, с 4 рафта, ПДЧ мин. 18 мм; размери: 80/50/180 см ± 10%</t>
  </si>
  <si>
    <t>Етажерка с 4 рафта, ПДЧ мин. 18 мм; размери: 80/35/175 см ± 10%</t>
  </si>
  <si>
    <t>Закачалка за дрехи, стояща, метална, със стабилна основа; размери: височина 190 см ± 10%</t>
  </si>
  <si>
    <t>Контейнер за бюро с 4 чекмеджета, без заключване, на колела, ПДЧ мин. 18 мм; размери: 40/50/65 см ± 10%</t>
  </si>
  <si>
    <t>Контейнер за бюро с 4 чекмеджета, със заключване, на колела, ПДЧ мин. 18 мм; размери: 40/50/65 см ± 10%</t>
  </si>
  <si>
    <t>Контейнер за бюро с 3 чекмеджета, със заключване, на колела, ПДЧ мин. 18 мм; размери: 45/45/55 см ± 10%</t>
  </si>
  <si>
    <t>Стол директорски, тапицерия екокожа, с амортисьор, пoдлaĸътници мeтaлни c ĸoжeни пaдoвe, метална основа на кръстачката, кopигиpaнe нa виcoчинaтa нa ceдeнe, люлeeщa фyнĸция, колела; товароносимост: до 130 ĸг</t>
  </si>
  <si>
    <t>Стол директорски, тапицерия текстил, с амортисьор, пoдлaĸътници мeтaлни c ĸoжeни пaдoвe, метална основа на кръстачката, кopигиpaнe нa виcoчинaтa нa ceдeнe, люлeeщa фyнĸция, колела; товароносимост: до 130 ĸг</t>
  </si>
  <si>
    <t>Стол посетителски, тапицерия текстил, без подлакътници, метални крака; товароносимост: до 100 кг</t>
  </si>
  <si>
    <t>Шкаф с 3 рафта, 2 врати, ПДЧ мин. 18 мм; размери: 70/35/120 см ± 10%</t>
  </si>
  <si>
    <t>Шкаф с 5 рафта, 2 врати, със заключване, ПДЧ мин. 18 мм; размери: 80/40/200 см ± 10%</t>
  </si>
  <si>
    <t>Стелаж със захващане за стени, метал; размери: 120/70/30 см ± 10%</t>
  </si>
  <si>
    <t>Модел, идентификационен номер и размери на артикула: дължина/ ширина(дълбочина)/ височина см</t>
  </si>
  <si>
    <t>Единична цена в лева без ДДС</t>
  </si>
  <si>
    <t>Коефициент за целите на оценката</t>
  </si>
  <si>
    <t>Претеглена стойност на артикула за целите на оценката</t>
  </si>
  <si>
    <r>
      <rPr>
        <sz val="12"/>
        <color theme="1"/>
        <rFont val="Cambria"/>
        <family val="1"/>
        <charset val="204"/>
        <scheme val="major"/>
      </rPr>
      <t>Подпис и печат:
Дата:  ________/ _________ / ______
Име и фамилия: __________________________
Длъжност: 
[качество на представляващия участника] __________________________
Наименование на участника: __________________________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</si>
  <si>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Обща претеглена стойност на артикулите за целите на оценката:</t>
  </si>
  <si>
    <t>Стол за офис, тапицерия текстил, с амортисьор, подлакътници, регулираща облегалка, колела; товароносимост: до 120 кг</t>
  </si>
  <si>
    <r>
      <t xml:space="preserve">Приложение № 3.1.1 към Ценовото предложение на участник …………………………………………….. </t>
    </r>
    <r>
      <rPr>
        <i/>
        <sz val="12"/>
        <color theme="1"/>
        <rFont val="Cambria"/>
        <family val="1"/>
        <charset val="204"/>
        <scheme val="major"/>
      </rPr>
      <t>(наименование на участника)</t>
    </r>
    <r>
      <rPr>
        <b/>
        <sz val="12"/>
        <color theme="1"/>
        <rFont val="Cambria"/>
        <family val="1"/>
        <charset val="204"/>
        <scheme val="major"/>
      </rPr>
      <t xml:space="preserve">в обществена поръчка с предмет: „Доставка на офис мебели за нуждите на Министерството на външните работи”, Обособена позиция  № 1 „Доставка и монтаж на офис мебели и столове за нуждите на Министерството на външните работи” </t>
    </r>
  </si>
  <si>
    <t xml:space="preserve"> Маса заседателна за 5 стола, плот ПДЧ мин. 25 мм, корпус ПДЧ мин. 18 мм; размери: 160/95/75 см ± 10%</t>
  </si>
  <si>
    <t>Маса кръгла, плот ПДЧ мин. 25 мм, корпус ПДЧ мин. 18 мм; размери:  диаметър 120 см/височина 75 см ± 10%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</si>
</sst>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Cambria"/>
      <family val="1"/>
      <charset val="204"/>
    </font>
    <font>
      <sz val="12"/>
      <color theme="1"/>
      <name val="Cambria"/>
      <family val="1"/>
      <charset val="204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4" xfId="0" applyBorder="1"/>
    <xf numFmtId="0" fontId="0" fillId="0" borderId="4" xfId="0" applyBorder="1" applyAlignment="1">
      <alignment vertical="top"/>
    </xf>
    <xf numFmtId="0" fontId="4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/>
    </xf>
    <xf numFmtId="4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0" fontId="3" fillId="0" borderId="0" xfId="0" applyNumberFormat="1" applyFont="1"/>
    <xf numFmtId="9" fontId="3" fillId="0" borderId="2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top"/>
    </xf>
    <xf numFmtId="0" fontId="2" fillId="0" borderId="17" xfId="0" applyFont="1" applyBorder="1" applyAlignment="1">
      <alignment vertical="top" wrapText="1"/>
    </xf>
    <xf numFmtId="0" fontId="2" fillId="0" borderId="17" xfId="0" applyFont="1" applyBorder="1" applyAlignment="1">
      <alignment vertical="top"/>
    </xf>
    <xf numFmtId="9" fontId="3" fillId="0" borderId="17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" fillId="0" borderId="19" xfId="0" applyFont="1" applyBorder="1" applyAlignment="1">
      <alignment horizontal="right"/>
    </xf>
    <xf numFmtId="0" fontId="0" fillId="0" borderId="20" xfId="0" applyBorder="1"/>
    <xf numFmtId="0" fontId="0" fillId="0" borderId="21" xfId="0" applyBorder="1"/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selection activeCell="B35" sqref="B35"/>
    </sheetView>
  </sheetViews>
  <sheetFormatPr defaultRowHeight="15"/>
  <cols>
    <col min="1" max="1" width="4.85546875" customWidth="1"/>
    <col min="2" max="2" width="54.85546875" customWidth="1"/>
    <col min="3" max="3" width="52" customWidth="1"/>
    <col min="4" max="4" width="16.42578125" customWidth="1"/>
    <col min="5" max="6" width="16" customWidth="1"/>
  </cols>
  <sheetData>
    <row r="1" spans="1:6" ht="15.75" thickBot="1"/>
    <row r="2" spans="1:6">
      <c r="A2" s="5"/>
      <c r="B2" s="23" t="s">
        <v>25</v>
      </c>
      <c r="C2" s="24"/>
      <c r="D2" s="24"/>
      <c r="E2" s="24"/>
      <c r="F2" s="25"/>
    </row>
    <row r="3" spans="1:6" ht="35.25" customHeight="1" thickBot="1">
      <c r="A3" s="6"/>
      <c r="B3" s="26"/>
      <c r="C3" s="27"/>
      <c r="D3" s="27"/>
      <c r="E3" s="27"/>
      <c r="F3" s="28"/>
    </row>
    <row r="4" spans="1:6" ht="78.75">
      <c r="A4" s="7"/>
      <c r="B4" s="3" t="s">
        <v>0</v>
      </c>
      <c r="C4" s="3" t="s">
        <v>18</v>
      </c>
      <c r="D4" s="4" t="s">
        <v>20</v>
      </c>
      <c r="E4" s="4" t="s">
        <v>19</v>
      </c>
      <c r="F4" s="8" t="s">
        <v>21</v>
      </c>
    </row>
    <row r="5" spans="1:6" ht="63">
      <c r="A5" s="9">
        <v>1</v>
      </c>
      <c r="B5" s="2" t="s">
        <v>1</v>
      </c>
      <c r="C5" s="1"/>
      <c r="D5" s="13">
        <v>0.09</v>
      </c>
      <c r="E5" s="10"/>
      <c r="F5" s="11">
        <f>D5*E5</f>
        <v>0</v>
      </c>
    </row>
    <row r="6" spans="1:6" ht="63">
      <c r="A6" s="9">
        <v>2</v>
      </c>
      <c r="B6" s="2" t="s">
        <v>2</v>
      </c>
      <c r="C6" s="1"/>
      <c r="D6" s="13">
        <v>0.08</v>
      </c>
      <c r="E6" s="10"/>
      <c r="F6" s="11">
        <f t="shared" ref="F6:F24" si="0">D6*E6</f>
        <v>0</v>
      </c>
    </row>
    <row r="7" spans="1:6" ht="63">
      <c r="A7" s="9">
        <v>3</v>
      </c>
      <c r="B7" s="2" t="s">
        <v>3</v>
      </c>
      <c r="C7" s="1"/>
      <c r="D7" s="13">
        <v>0.08</v>
      </c>
      <c r="E7" s="10"/>
      <c r="F7" s="11">
        <f t="shared" si="0"/>
        <v>0</v>
      </c>
    </row>
    <row r="8" spans="1:6" ht="63">
      <c r="A8" s="9">
        <v>4</v>
      </c>
      <c r="B8" s="2" t="s">
        <v>4</v>
      </c>
      <c r="C8" s="1"/>
      <c r="D8" s="13">
        <v>0.06</v>
      </c>
      <c r="E8" s="10"/>
      <c r="F8" s="11">
        <f t="shared" si="0"/>
        <v>0</v>
      </c>
    </row>
    <row r="9" spans="1:6" ht="31.5">
      <c r="A9" s="9">
        <v>5</v>
      </c>
      <c r="B9" s="2" t="s">
        <v>5</v>
      </c>
      <c r="C9" s="1"/>
      <c r="D9" s="13">
        <v>0.02</v>
      </c>
      <c r="E9" s="10"/>
      <c r="F9" s="11">
        <f t="shared" si="0"/>
        <v>0</v>
      </c>
    </row>
    <row r="10" spans="1:6" ht="31.5">
      <c r="A10" s="9">
        <v>6</v>
      </c>
      <c r="B10" s="2" t="s">
        <v>6</v>
      </c>
      <c r="C10" s="1"/>
      <c r="D10" s="13">
        <v>0.05</v>
      </c>
      <c r="E10" s="10"/>
      <c r="F10" s="11">
        <f t="shared" si="0"/>
        <v>0</v>
      </c>
    </row>
    <row r="11" spans="1:6" ht="31.5">
      <c r="A11" s="9">
        <v>7</v>
      </c>
      <c r="B11" s="2" t="s">
        <v>7</v>
      </c>
      <c r="C11" s="1"/>
      <c r="D11" s="13">
        <v>0.05</v>
      </c>
      <c r="E11" s="10"/>
      <c r="F11" s="11">
        <f t="shared" si="0"/>
        <v>0</v>
      </c>
    </row>
    <row r="12" spans="1:6" ht="47.25">
      <c r="A12" s="9">
        <v>8</v>
      </c>
      <c r="B12" s="2" t="s">
        <v>8</v>
      </c>
      <c r="C12" s="1"/>
      <c r="D12" s="13">
        <v>0.03</v>
      </c>
      <c r="E12" s="10"/>
      <c r="F12" s="11">
        <f t="shared" si="0"/>
        <v>0</v>
      </c>
    </row>
    <row r="13" spans="1:6" ht="47.25">
      <c r="A13" s="9">
        <v>9</v>
      </c>
      <c r="B13" s="2" t="s">
        <v>9</v>
      </c>
      <c r="C13" s="1"/>
      <c r="D13" s="13">
        <v>0.03</v>
      </c>
      <c r="E13" s="10"/>
      <c r="F13" s="11">
        <f t="shared" si="0"/>
        <v>0</v>
      </c>
    </row>
    <row r="14" spans="1:6" ht="47.25">
      <c r="A14" s="9">
        <v>10</v>
      </c>
      <c r="B14" s="2" t="s">
        <v>10</v>
      </c>
      <c r="C14" s="1"/>
      <c r="D14" s="13">
        <v>7.0000000000000007E-2</v>
      </c>
      <c r="E14" s="10"/>
      <c r="F14" s="11">
        <f t="shared" si="0"/>
        <v>0</v>
      </c>
    </row>
    <row r="15" spans="1:6" ht="47.25">
      <c r="A15" s="9">
        <v>11</v>
      </c>
      <c r="B15" s="2" t="s">
        <v>11</v>
      </c>
      <c r="C15" s="1"/>
      <c r="D15" s="13">
        <v>0.05</v>
      </c>
      <c r="E15" s="10"/>
      <c r="F15" s="11">
        <f t="shared" si="0"/>
        <v>0</v>
      </c>
    </row>
    <row r="16" spans="1:6" ht="78.75">
      <c r="A16" s="9">
        <v>12</v>
      </c>
      <c r="B16" s="2" t="s">
        <v>12</v>
      </c>
      <c r="C16" s="1"/>
      <c r="D16" s="13">
        <v>0.08</v>
      </c>
      <c r="E16" s="10"/>
      <c r="F16" s="11">
        <f t="shared" si="0"/>
        <v>0</v>
      </c>
    </row>
    <row r="17" spans="1:6" ht="78.75">
      <c r="A17" s="9">
        <v>13</v>
      </c>
      <c r="B17" s="2" t="s">
        <v>13</v>
      </c>
      <c r="C17" s="1"/>
      <c r="D17" s="13">
        <v>0.06</v>
      </c>
      <c r="E17" s="10"/>
      <c r="F17" s="11">
        <f t="shared" si="0"/>
        <v>0</v>
      </c>
    </row>
    <row r="18" spans="1:6" ht="47.25">
      <c r="A18" s="9">
        <v>14</v>
      </c>
      <c r="B18" s="2" t="s">
        <v>24</v>
      </c>
      <c r="C18" s="1"/>
      <c r="D18" s="13">
        <v>0.03</v>
      </c>
      <c r="E18" s="10"/>
      <c r="F18" s="11">
        <f t="shared" si="0"/>
        <v>0</v>
      </c>
    </row>
    <row r="19" spans="1:6" ht="47.25">
      <c r="A19" s="9">
        <v>15</v>
      </c>
      <c r="B19" s="2" t="s">
        <v>14</v>
      </c>
      <c r="C19" s="1"/>
      <c r="D19" s="13">
        <v>0.03</v>
      </c>
      <c r="E19" s="10"/>
      <c r="F19" s="11">
        <f t="shared" si="0"/>
        <v>0</v>
      </c>
    </row>
    <row r="20" spans="1:6" ht="31.5">
      <c r="A20" s="9">
        <v>16</v>
      </c>
      <c r="B20" s="2" t="s">
        <v>15</v>
      </c>
      <c r="C20" s="1"/>
      <c r="D20" s="13">
        <v>0.04</v>
      </c>
      <c r="E20" s="10"/>
      <c r="F20" s="11">
        <f t="shared" si="0"/>
        <v>0</v>
      </c>
    </row>
    <row r="21" spans="1:6" ht="31.5">
      <c r="A21" s="9">
        <v>17</v>
      </c>
      <c r="B21" s="2" t="s">
        <v>16</v>
      </c>
      <c r="C21" s="1"/>
      <c r="D21" s="13">
        <v>0.08</v>
      </c>
      <c r="E21" s="10"/>
      <c r="F21" s="11">
        <f t="shared" si="0"/>
        <v>0</v>
      </c>
    </row>
    <row r="22" spans="1:6" ht="31.5">
      <c r="A22" s="14">
        <v>18</v>
      </c>
      <c r="B22" s="15" t="s">
        <v>17</v>
      </c>
      <c r="C22" s="16"/>
      <c r="D22" s="17">
        <v>0.02</v>
      </c>
      <c r="E22" s="18"/>
      <c r="F22" s="19">
        <f t="shared" si="0"/>
        <v>0</v>
      </c>
    </row>
    <row r="23" spans="1:6" ht="47.25">
      <c r="A23" s="21">
        <v>19</v>
      </c>
      <c r="B23" s="2" t="s">
        <v>26</v>
      </c>
      <c r="C23" s="1"/>
      <c r="D23" s="13">
        <v>0.02</v>
      </c>
      <c r="E23" s="10"/>
      <c r="F23" s="22">
        <f t="shared" si="0"/>
        <v>0</v>
      </c>
    </row>
    <row r="24" spans="1:6" ht="47.25">
      <c r="A24" s="21">
        <v>20</v>
      </c>
      <c r="B24" s="2" t="s">
        <v>27</v>
      </c>
      <c r="C24" s="1"/>
      <c r="D24" s="13">
        <v>0.03</v>
      </c>
      <c r="E24" s="10"/>
      <c r="F24" s="22">
        <f t="shared" si="0"/>
        <v>0</v>
      </c>
    </row>
    <row r="25" spans="1:6" ht="15.75">
      <c r="A25" s="35" t="s">
        <v>23</v>
      </c>
      <c r="B25" s="36"/>
      <c r="C25" s="36"/>
      <c r="D25" s="36"/>
      <c r="E25" s="37"/>
      <c r="F25" s="20">
        <f>SUM(F5:F24)</f>
        <v>0</v>
      </c>
    </row>
    <row r="26" spans="1:6">
      <c r="A26" s="29" t="s">
        <v>22</v>
      </c>
      <c r="B26" s="30"/>
      <c r="C26" s="30"/>
      <c r="D26" s="30"/>
      <c r="E26" s="30"/>
      <c r="F26" s="31"/>
    </row>
    <row r="27" spans="1:6">
      <c r="A27" s="29"/>
      <c r="B27" s="30"/>
      <c r="C27" s="30"/>
      <c r="D27" s="30"/>
      <c r="E27" s="30"/>
      <c r="F27" s="31"/>
    </row>
    <row r="28" spans="1:6">
      <c r="A28" s="29"/>
      <c r="B28" s="30"/>
      <c r="C28" s="30"/>
      <c r="D28" s="30"/>
      <c r="E28" s="30"/>
      <c r="F28" s="31"/>
    </row>
    <row r="29" spans="1:6">
      <c r="A29" s="29"/>
      <c r="B29" s="30"/>
      <c r="C29" s="30"/>
      <c r="D29" s="30"/>
      <c r="E29" s="30"/>
      <c r="F29" s="31"/>
    </row>
    <row r="30" spans="1:6">
      <c r="A30" s="29"/>
      <c r="B30" s="30"/>
      <c r="C30" s="30"/>
      <c r="D30" s="30"/>
      <c r="E30" s="30"/>
      <c r="F30" s="31"/>
    </row>
    <row r="31" spans="1:6">
      <c r="A31" s="29"/>
      <c r="B31" s="30"/>
      <c r="C31" s="30"/>
      <c r="D31" s="30"/>
      <c r="E31" s="30"/>
      <c r="F31" s="31"/>
    </row>
    <row r="32" spans="1:6">
      <c r="A32" s="29"/>
      <c r="B32" s="30"/>
      <c r="C32" s="30"/>
      <c r="D32" s="30"/>
      <c r="E32" s="30"/>
      <c r="F32" s="31"/>
    </row>
    <row r="33" spans="1:6" ht="44.25" customHeight="1" thickBot="1">
      <c r="A33" s="32"/>
      <c r="B33" s="33"/>
      <c r="C33" s="33"/>
      <c r="D33" s="33"/>
      <c r="E33" s="33"/>
      <c r="F33" s="34"/>
    </row>
    <row r="34" spans="1:6" ht="15.75">
      <c r="D34" s="12">
        <f>SUM(D5:D24)</f>
        <v>1</v>
      </c>
    </row>
  </sheetData>
  <mergeCells count="3">
    <mergeCell ref="B2:F3"/>
    <mergeCell ref="A26:F33"/>
    <mergeCell ref="A25:E25"/>
  </mergeCells>
  <pageMargins left="0.70866141732283472" right="0.70866141732283472" top="0.74803149606299213" bottom="0.74803149606299213" header="0.31496062992125984" footer="0.31496062992125984"/>
  <pageSetup paperSize="9" scale="80" orientation="landscape" useFirstPageNumber="1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Лист1!_GoBack</vt:lpstr>
      <vt:lpstr>Лист1!Print_Area</vt:lpstr>
    </vt:vector>
  </TitlesOfParts>
  <Company>MFA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Dikova</dc:creator>
  <cp:lastModifiedBy>Natalia Dikova</cp:lastModifiedBy>
  <cp:lastPrinted>2017-10-27T10:40:32Z</cp:lastPrinted>
  <dcterms:created xsi:type="dcterms:W3CDTF">2017-10-24T10:12:26Z</dcterms:created>
  <dcterms:modified xsi:type="dcterms:W3CDTF">2017-10-27T13:23:46Z</dcterms:modified>
</cp:coreProperties>
</file>